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10.10.61.1\PBX_drive P (Projects)\250192_YYJ Network Replacement and Cyber Security Upgrade\Design\Tender Front End\"/>
    </mc:Choice>
  </mc:AlternateContent>
  <xr:revisionPtr revIDLastSave="0" documentId="13_ncr:1_{DB0C4734-8C2F-4901-B6B2-A6C291E1AD94}" xr6:coauthVersionLast="47" xr6:coauthVersionMax="47" xr10:uidLastSave="{00000000-0000-0000-0000-000000000000}"/>
  <bookViews>
    <workbookView xWindow="-30828" yWindow="-108" windowWidth="30936" windowHeight="16776" xr2:uid="{10E3889F-AD1D-426A-9457-853CAB493D19}"/>
  </bookViews>
  <sheets>
    <sheet name="Pricing Schedu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  <c r="E4" i="1"/>
  <c r="E16" i="1" s="1"/>
  <c r="C16" i="1"/>
  <c r="D16" i="1"/>
</calcChain>
</file>

<file path=xl/sharedStrings.xml><?xml version="1.0" encoding="utf-8"?>
<sst xmlns="http://schemas.openxmlformats.org/spreadsheetml/2006/main" count="27" uniqueCount="25">
  <si>
    <t>Materials</t>
  </si>
  <si>
    <t>Labour</t>
  </si>
  <si>
    <t>Software and Licensing</t>
  </si>
  <si>
    <t>Category</t>
  </si>
  <si>
    <t>Total</t>
  </si>
  <si>
    <t>Pricing Schedule</t>
  </si>
  <si>
    <t>Notes</t>
  </si>
  <si>
    <t>Cost</t>
  </si>
  <si>
    <t>Year 1</t>
  </si>
  <si>
    <t>Year 2</t>
  </si>
  <si>
    <t>Year 3</t>
  </si>
  <si>
    <t>Year 4</t>
  </si>
  <si>
    <t>Year 5</t>
  </si>
  <si>
    <t>Ongoing Software Renewal Schedule</t>
  </si>
  <si>
    <t xml:space="preserve">Mobilization, Health &amp; Safety, Project Controls, and Initial Submittals </t>
  </si>
  <si>
    <t>Network Hardware</t>
  </si>
  <si>
    <t>Pre-Installation Check-Out (PICO)</t>
  </si>
  <si>
    <t>Factory Acceptance Testing (FAT)</t>
  </si>
  <si>
    <t>Installation &amp; Migration</t>
  </si>
  <si>
    <t>Test Readiness Review (TRR)</t>
  </si>
  <si>
    <t xml:space="preserve">Core L3 Cut-over &amp; Firewall HA Insert </t>
  </si>
  <si>
    <t xml:space="preserve">Site Acceptance Testing (SAT) &amp; Burn-In </t>
  </si>
  <si>
    <t>Training</t>
  </si>
  <si>
    <t xml:space="preserve">Decommissioning / Turnover of Legacy Equipment </t>
  </si>
  <si>
    <t>Closeout Deliverables &amp; As-Builts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</si>
</sst>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0" applyNumberFormat="1"/>
    <xf numFmtId="44" fontId="0" fillId="0" borderId="0" xfId="1" applyFont="1"/>
  </cellXfs>
  <cellStyles count="2">
    <cellStyle name="Currency" xfId="1" builtinId="4"/>
    <cellStyle name="Normal" xfId="0" builtinId="0"/>
  </cellStyles>
  <dxfs count="5"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FC3F97-3F77-4692-8F22-C748837A4056}" name="Table1" displayName="Table1" ref="B3:F16" totalsRowCount="1">
  <autoFilter ref="B3:F15" xr:uid="{DFFC3F97-3F77-4692-8F22-C748837A4056}"/>
  <tableColumns count="5">
    <tableColumn id="1" xr3:uid="{98D7B0CA-1E37-4B2C-A6EC-202383516E6D}" name="Category" totalsRowLabel="Total"/>
    <tableColumn id="2" xr3:uid="{FF38BD0B-89D1-461E-8FC8-657BEA56F2B7}" name="Materials" totalsRowFunction="sum" dataDxfId="4" totalsRowDxfId="2"/>
    <tableColumn id="3" xr3:uid="{AC38EA64-7FEE-49E7-BF38-A885DC6D82A4}" name="Labour" totalsRowFunction="sum" dataDxfId="3" totalsRowDxfId="1"/>
    <tableColumn id="4" xr3:uid="{D4DB26D9-4E87-4160-BD1F-92C5FE1B4282}" name="Total" totalsRowFunction="sum" totalsRowDxfId="0"/>
    <tableColumn id="5" xr3:uid="{AA390F67-603A-49FB-8E33-62FFC3FBBB25}" name="Notes"/>
  </tableColumns>
  <tableStyleInfo name="TableStyleMedium1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40C25D2-AC56-4DBA-AF0A-D25FE87D0B60}" name="Table2" displayName="Table2" ref="B19:C25" totalsRowCount="1">
  <autoFilter ref="B19:C24" xr:uid="{540C25D2-AC56-4DBA-AF0A-D25FE87D0B60}"/>
  <tableColumns count="2">
    <tableColumn id="1" xr3:uid="{68C45D87-2D37-497D-B218-F0BCCC87DD76}" name="Ongoing Software Renewal Schedule" totalsRowLabel="Total"/>
    <tableColumn id="2" xr3:uid="{B29023F8-B6D1-43CE-8A4B-1CC219894737}" name="Cost" totalsRowFunction="sum" dataCellStyle="Currency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D0DDE-8C2E-415A-8462-DF85565D66C1}">
  <dimension ref="B1:F25"/>
  <sheetViews>
    <sheetView tabSelected="1" workbookViewId="0">
      <selection activeCell="B1" sqref="B1"/>
    </sheetView>
  </sheetViews>
  <sheetFormatPr defaultRowHeight="15" x14ac:dyDescent="0.25"/>
  <cols>
    <col min="2" max="2" width="64.85546875" bestFit="1" customWidth="1"/>
    <col min="3" max="3" width="12.5703125" bestFit="1" customWidth="1"/>
    <col min="4" max="5" width="14.28515625" bestFit="1" customWidth="1"/>
    <col min="6" max="6" width="13.140625" customWidth="1"/>
  </cols>
  <sheetData>
    <row r="1" spans="2:6" x14ac:dyDescent="0.25">
      <c r="B1" t="s">
        <v>5</v>
      </c>
    </row>
    <row r="3" spans="2:6" x14ac:dyDescent="0.25">
      <c r="B3" t="s">
        <v>3</v>
      </c>
      <c r="C3" t="s">
        <v>0</v>
      </c>
      <c r="D3" t="s">
        <v>1</v>
      </c>
      <c r="E3" t="s">
        <v>4</v>
      </c>
      <c r="F3" t="s">
        <v>6</v>
      </c>
    </row>
    <row r="4" spans="2:6" x14ac:dyDescent="0.25">
      <c r="B4" t="s">
        <v>14</v>
      </c>
      <c r="C4" s="1">
        <v>0</v>
      </c>
      <c r="D4" s="1">
        <v>0</v>
      </c>
      <c r="E4" s="2">
        <f>SUM(Table1[[#This Row],[Materials]],Table1[[#This Row],[Labour]])</f>
        <v>0</v>
      </c>
    </row>
    <row r="5" spans="2:6" x14ac:dyDescent="0.25">
      <c r="B5" t="s">
        <v>15</v>
      </c>
      <c r="C5" s="1">
        <v>0</v>
      </c>
      <c r="D5" s="1">
        <v>0</v>
      </c>
      <c r="E5" s="2">
        <v>0</v>
      </c>
    </row>
    <row r="6" spans="2:6" x14ac:dyDescent="0.25">
      <c r="B6" t="s">
        <v>2</v>
      </c>
      <c r="C6" s="1">
        <v>0</v>
      </c>
      <c r="D6" s="1">
        <v>0</v>
      </c>
      <c r="E6" s="2">
        <v>0</v>
      </c>
    </row>
    <row r="7" spans="2:6" x14ac:dyDescent="0.25">
      <c r="B7" t="s">
        <v>16</v>
      </c>
      <c r="C7" s="1">
        <v>0</v>
      </c>
      <c r="D7" s="1">
        <v>0</v>
      </c>
      <c r="E7" s="2">
        <v>0</v>
      </c>
    </row>
    <row r="8" spans="2:6" x14ac:dyDescent="0.25">
      <c r="B8" t="s">
        <v>17</v>
      </c>
      <c r="C8" s="1">
        <v>0</v>
      </c>
      <c r="D8" s="1">
        <v>0</v>
      </c>
      <c r="E8" s="2">
        <v>0</v>
      </c>
    </row>
    <row r="9" spans="2:6" x14ac:dyDescent="0.25">
      <c r="B9" t="s">
        <v>18</v>
      </c>
      <c r="C9" s="1">
        <v>0</v>
      </c>
      <c r="D9" s="1">
        <v>0</v>
      </c>
      <c r="E9" s="2">
        <v>0</v>
      </c>
    </row>
    <row r="10" spans="2:6" x14ac:dyDescent="0.25">
      <c r="B10" t="s">
        <v>19</v>
      </c>
      <c r="C10" s="1">
        <v>0</v>
      </c>
      <c r="D10" s="1">
        <v>0</v>
      </c>
      <c r="E10" s="2">
        <v>0</v>
      </c>
    </row>
    <row r="11" spans="2:6" x14ac:dyDescent="0.25">
      <c r="B11" t="s">
        <v>20</v>
      </c>
      <c r="C11" s="1">
        <v>0</v>
      </c>
      <c r="D11" s="1">
        <v>0</v>
      </c>
      <c r="E11" s="2">
        <v>0</v>
      </c>
    </row>
    <row r="12" spans="2:6" x14ac:dyDescent="0.25">
      <c r="B12" t="s">
        <v>21</v>
      </c>
      <c r="C12" s="1">
        <v>0</v>
      </c>
      <c r="D12" s="1">
        <v>0</v>
      </c>
      <c r="E12" s="2">
        <v>0</v>
      </c>
    </row>
    <row r="13" spans="2:6" x14ac:dyDescent="0.25">
      <c r="B13" t="s">
        <v>22</v>
      </c>
      <c r="C13" s="1">
        <v>0</v>
      </c>
      <c r="D13" s="1">
        <v>0</v>
      </c>
      <c r="E13" s="2">
        <v>0</v>
      </c>
    </row>
    <row r="14" spans="2:6" x14ac:dyDescent="0.25">
      <c r="B14" t="s">
        <v>24</v>
      </c>
      <c r="C14" s="1">
        <v>0</v>
      </c>
      <c r="D14" s="1">
        <v>0</v>
      </c>
      <c r="E14" s="2">
        <v>0</v>
      </c>
    </row>
    <row r="15" spans="2:6" x14ac:dyDescent="0.25">
      <c r="B15" t="s">
        <v>23</v>
      </c>
      <c r="C15" s="1">
        <v>0</v>
      </c>
      <c r="D15" s="1">
        <v>0</v>
      </c>
      <c r="E15" s="2">
        <v>0</v>
      </c>
    </row>
    <row r="16" spans="2:6" x14ac:dyDescent="0.25">
      <c r="B16" t="s">
        <v>4</v>
      </c>
      <c r="C16" s="1">
        <f>SUBTOTAL(109,Table1[Materials])</f>
        <v>0</v>
      </c>
      <c r="D16" s="1">
        <f>SUBTOTAL(109,Table1[Labour])</f>
        <v>0</v>
      </c>
      <c r="E16" s="1">
        <f>SUBTOTAL(109,Table1[Total])</f>
        <v>0</v>
      </c>
    </row>
    <row r="19" spans="2:3" x14ac:dyDescent="0.25">
      <c r="B19" t="s">
        <v>13</v>
      </c>
      <c r="C19" t="s">
        <v>7</v>
      </c>
    </row>
    <row r="20" spans="2:3" x14ac:dyDescent="0.25">
      <c r="B20" t="s">
        <v>8</v>
      </c>
      <c r="C20" s="2">
        <v>0</v>
      </c>
    </row>
    <row r="21" spans="2:3" x14ac:dyDescent="0.25">
      <c r="B21" t="s">
        <v>9</v>
      </c>
      <c r="C21" s="2">
        <v>0</v>
      </c>
    </row>
    <row r="22" spans="2:3" x14ac:dyDescent="0.25">
      <c r="B22" t="s">
        <v>10</v>
      </c>
      <c r="C22" s="2">
        <v>0</v>
      </c>
    </row>
    <row r="23" spans="2:3" x14ac:dyDescent="0.25">
      <c r="B23" t="s">
        <v>11</v>
      </c>
      <c r="C23" s="2">
        <v>0</v>
      </c>
    </row>
    <row r="24" spans="2:3" x14ac:dyDescent="0.25">
      <c r="B24" t="s">
        <v>12</v>
      </c>
      <c r="C24" s="2">
        <v>0</v>
      </c>
    </row>
    <row r="25" spans="2:3" x14ac:dyDescent="0.25">
      <c r="B25" t="s">
        <v>4</v>
      </c>
      <c r="C25" s="1">
        <f>SUBTOTAL(109,Table2[Cost])</f>
        <v>0</v>
      </c>
    </row>
  </sheetData>
  <phoneticPr fontId="2" type="noConversion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61CD758643444DB2AAA6097055B58D" ma:contentTypeVersion="13" ma:contentTypeDescription="Create a new document." ma:contentTypeScope="" ma:versionID="0c2af5c5714e5c9670f5f2056558e732">
  <xsd:schema xmlns:xsd="http://www.w3.org/2001/XMLSchema" xmlns:xs="http://www.w3.org/2001/XMLSchema" xmlns:p="http://schemas.microsoft.com/office/2006/metadata/properties" xmlns:ns2="35a69104-f544-4c9f-8977-ff4120095693" xmlns:ns3="c6e5dbe8-2b98-47c1-942b-8b31b4b103ba" targetNamespace="http://schemas.microsoft.com/office/2006/metadata/properties" ma:root="true" ma:fieldsID="b9638eacfc67e2afedf45960686a1735" ns2:_="" ns3:_="">
    <xsd:import namespace="35a69104-f544-4c9f-8977-ff4120095693"/>
    <xsd:import namespace="c6e5dbe8-2b98-47c1-942b-8b31b4b103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a69104-f544-4c9f-8977-ff41200956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5bdd046-a073-4b06-a5f0-4c575a84f7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e5dbe8-2b98-47c1-942b-8b31b4b103b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0e1140b-0640-4dd9-9ae0-b0e7675aabee}" ma:internalName="TaxCatchAll" ma:showField="CatchAllData" ma:web="c6e5dbe8-2b98-47c1-942b-8b31b4b103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5a69104-f544-4c9f-8977-ff4120095693">
      <Terms xmlns="http://schemas.microsoft.com/office/infopath/2007/PartnerControls"/>
    </lcf76f155ced4ddcb4097134ff3c332f>
    <TaxCatchAll xmlns="c6e5dbe8-2b98-47c1-942b-8b31b4b103b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4DD0DA-3DA7-4BBA-9441-0973CB2E6B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a69104-f544-4c9f-8977-ff4120095693"/>
    <ds:schemaRef ds:uri="c6e5dbe8-2b98-47c1-942b-8b31b4b103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F037FB-3E87-42C2-86C2-078135D0C161}">
  <ds:schemaRefs>
    <ds:schemaRef ds:uri="http://www.w3.org/XML/1998/namespace"/>
    <ds:schemaRef ds:uri="http://purl.org/dc/terms/"/>
    <ds:schemaRef ds:uri="http://schemas.microsoft.com/office/2006/metadata/properties"/>
    <ds:schemaRef ds:uri="35a69104-f544-4c9f-8977-ff4120095693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c6e5dbe8-2b98-47c1-942b-8b31b4b103ba"/>
  </ds:schemaRefs>
</ds:datastoreItem>
</file>

<file path=customXml/itemProps3.xml><?xml version="1.0" encoding="utf-8"?>
<ds:datastoreItem xmlns:ds="http://schemas.openxmlformats.org/officeDocument/2006/customXml" ds:itemID="{ACB80C61-DDC3-4F3A-85D2-2207A26776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Pricing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Gunderson</dc:creator>
  <cp:lastModifiedBy>Gary Brykov</cp:lastModifiedBy>
  <dcterms:created xsi:type="dcterms:W3CDTF">2025-08-22T20:14:47Z</dcterms:created>
  <dcterms:modified xsi:type="dcterms:W3CDTF">2025-08-26T23:16:13Z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0x0101002961CD758643444DB2AAA6097055B58D</vt:lpwstr>
  </property>
  <property fmtid="{D5CDD505-2E9C-101B-9397-08002B2CF9AE}" pid="3" name="MediaServiceImageTags">
    <vt:lpwstr/>
  </property>
</Properties>
</file>